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700" activeTab="0"/>
  </bookViews>
  <sheets>
    <sheet name="Додаток до листа" sheetId="1" r:id="rId1"/>
  </sheets>
  <definedNames>
    <definedName name="_xlnm.Print_Area" localSheetId="0">'Додаток до листа'!$A$1:$S$45</definedName>
  </definedNames>
  <calcPr fullCalcOnLoad="1"/>
</workbook>
</file>

<file path=xl/sharedStrings.xml><?xml version="1.0" encoding="utf-8"?>
<sst xmlns="http://schemas.openxmlformats.org/spreadsheetml/2006/main" count="76" uniqueCount="57">
  <si>
    <t xml:space="preserve">
</t>
  </si>
  <si>
    <t>№ з/п</t>
  </si>
  <si>
    <t>А</t>
  </si>
  <si>
    <t>Б</t>
  </si>
  <si>
    <t>високий</t>
  </si>
  <si>
    <t xml:space="preserve">низький </t>
  </si>
  <si>
    <t>Кількість осіб, які допущені до тестування</t>
  </si>
  <si>
    <t>отримали результати за рівнем фізичної підготовленості</t>
  </si>
  <si>
    <t>всього</t>
  </si>
  <si>
    <t>середній</t>
  </si>
  <si>
    <t>достатній</t>
  </si>
  <si>
    <t xml:space="preserve">з них </t>
  </si>
  <si>
    <t>чоловіки</t>
  </si>
  <si>
    <t>жінки</t>
  </si>
  <si>
    <t>Кількість осіб, які</t>
  </si>
  <si>
    <t xml:space="preserve">Кількість закладів освіти, підрозділів, формувань, підприємств, установ, організацій, що звітували (одиниць) </t>
  </si>
  <si>
    <t xml:space="preserve">Кількість осіб, які навчаються (працюють, проходять службу) у закладах освіти, підрозділах, формуваннях,  на підприємствах, в установах, організаціях, що звітували </t>
  </si>
  <si>
    <t>Район/місто/ОТГ</t>
  </si>
  <si>
    <t>Бобровицький район</t>
  </si>
  <si>
    <t>Бахмацький район</t>
  </si>
  <si>
    <t>Борзнянський район</t>
  </si>
  <si>
    <t>Городнянський район</t>
  </si>
  <si>
    <t>Варвинський район</t>
  </si>
  <si>
    <t>Козелецький район</t>
  </si>
  <si>
    <t>Коропський район</t>
  </si>
  <si>
    <t>Корюківський район</t>
  </si>
  <si>
    <t>Менський район</t>
  </si>
  <si>
    <t>Ніжинський район</t>
  </si>
  <si>
    <t>Носівський район</t>
  </si>
  <si>
    <t>Прилуцький район</t>
  </si>
  <si>
    <t>Ріпкинський район</t>
  </si>
  <si>
    <t>Семенівський район</t>
  </si>
  <si>
    <t>Сосницький район</t>
  </si>
  <si>
    <t>Сновський район</t>
  </si>
  <si>
    <t>Срібнянський район</t>
  </si>
  <si>
    <t>Талалаївський район</t>
  </si>
  <si>
    <t>Чернігівський район</t>
  </si>
  <si>
    <t>м. Ніжин</t>
  </si>
  <si>
    <t>м. Новогород-Сіверський</t>
  </si>
  <si>
    <t>м. Прилуки</t>
  </si>
  <si>
    <t>м. Чернігів</t>
  </si>
  <si>
    <t>Вертіївська ОТГ</t>
  </si>
  <si>
    <t>не проводили</t>
  </si>
  <si>
    <t>Куликівський район</t>
  </si>
  <si>
    <t>не надали інформацію</t>
  </si>
  <si>
    <t>Бобровицька ОТГ</t>
  </si>
  <si>
    <t>Варвинська ОТГ</t>
  </si>
  <si>
    <t>Височанська ОТГ</t>
  </si>
  <si>
    <t>Кіптівська ОТГ</t>
  </si>
  <si>
    <t>Ічнянський район</t>
  </si>
  <si>
    <t>-</t>
  </si>
  <si>
    <t>ВСЬОГО</t>
  </si>
  <si>
    <t>серед осіб, які пройшли його на добровільних засадах</t>
  </si>
  <si>
    <t>Н.-Сіверський район</t>
  </si>
  <si>
    <t xml:space="preserve">* за даними структурних підрозділів з питань фізичної культури та спорту районних державних адміністрацій, міських рад Чернігова, Ніжина, </t>
  </si>
  <si>
    <t xml:space="preserve">   Новгорода-Сіверського, Прилук, рад об’єднаних територіальних громад, підвідомчих установ Департаменту сім’ї, молоді та спорту ОДА</t>
  </si>
  <si>
    <r>
      <rPr>
        <b/>
        <sz val="20"/>
        <rFont val="Times New Roman"/>
        <family val="1"/>
      </rPr>
      <t>Звіт</t>
    </r>
    <r>
      <rPr>
        <b/>
        <sz val="18"/>
        <rFont val="Times New Roman"/>
        <family val="1"/>
      </rPr>
      <t xml:space="preserve">                                                  
                          </t>
    </r>
    <r>
      <rPr>
        <b/>
        <sz val="20"/>
        <rFont val="Times New Roman"/>
        <family val="1"/>
      </rPr>
      <t xml:space="preserve"> про результати проведення щорічного оцінювання фізичної підготовленості населення Чернігівської області у 2018 році</t>
    </r>
    <r>
      <rPr>
        <b/>
        <sz val="16.5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</si>
</sst>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.5"/>
      <name val="Times New Roman"/>
      <family val="1"/>
    </font>
    <font>
      <b/>
      <sz val="16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b/>
      <sz val="18"/>
      <name val="Arial Cyr"/>
      <family val="2"/>
    </font>
    <font>
      <b/>
      <sz val="18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Continuous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/>
    </xf>
    <xf numFmtId="0" fontId="3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justify" wrapText="1"/>
    </xf>
    <xf numFmtId="0" fontId="4" fillId="0" borderId="0" xfId="0" applyFont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="70" zoomScaleNormal="90" zoomScaleSheetLayoutView="70" zoomScalePageLayoutView="0" workbookViewId="0" topLeftCell="A2">
      <selection activeCell="D5" sqref="D5:D7"/>
    </sheetView>
  </sheetViews>
  <sheetFormatPr defaultColWidth="9.00390625" defaultRowHeight="12.75"/>
  <cols>
    <col min="1" max="1" width="4.625" style="0" customWidth="1"/>
    <col min="2" max="2" width="43.25390625" style="0" customWidth="1"/>
    <col min="3" max="3" width="22.375" style="0" customWidth="1"/>
    <col min="4" max="4" width="28.25390625" style="0" customWidth="1"/>
    <col min="5" max="5" width="9.75390625" style="0" customWidth="1"/>
    <col min="6" max="6" width="12.25390625" style="0" customWidth="1"/>
    <col min="7" max="7" width="10.25390625" style="0" customWidth="1"/>
    <col min="8" max="8" width="9.625" style="0" customWidth="1"/>
    <col min="9" max="9" width="10.625" style="0" customWidth="1"/>
    <col min="10" max="10" width="9.375" style="0" customWidth="1"/>
    <col min="11" max="11" width="9.75390625" style="0" customWidth="1"/>
    <col min="12" max="12" width="11.625" style="0" customWidth="1"/>
    <col min="13" max="13" width="10.75390625" style="0" customWidth="1"/>
    <col min="14" max="14" width="9.625" style="0" customWidth="1"/>
    <col min="15" max="15" width="10.875" style="0" customWidth="1"/>
    <col min="16" max="16" width="9.25390625" style="0" customWidth="1"/>
    <col min="17" max="17" width="8.875" style="0" customWidth="1"/>
    <col min="18" max="18" width="11.625" style="0" customWidth="1"/>
    <col min="19" max="19" width="11.125" style="0" customWidth="1"/>
    <col min="20" max="20" width="6.25390625" style="0" customWidth="1"/>
  </cols>
  <sheetData>
    <row r="1" spans="6:19" ht="87" customHeight="1" hidden="1">
      <c r="F1" s="1" t="s">
        <v>0</v>
      </c>
      <c r="G1" s="44"/>
      <c r="H1" s="44"/>
      <c r="I1" s="44"/>
      <c r="J1" s="44"/>
      <c r="O1" s="46"/>
      <c r="P1" s="46"/>
      <c r="Q1" s="46"/>
      <c r="R1" s="46"/>
      <c r="S1" s="46"/>
    </row>
    <row r="2" spans="1:20" ht="51.75" customHeight="1">
      <c r="A2" s="45" t="s">
        <v>56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10"/>
    </row>
    <row r="3" spans="1:20" s="4" customFormat="1" ht="29.25" customHeight="1">
      <c r="A3" s="11"/>
      <c r="B3" s="31" t="s">
        <v>52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ht="9.75" customHeight="1"/>
    <row r="5" spans="1:19" s="2" customFormat="1" ht="21" customHeight="1">
      <c r="A5" s="33" t="s">
        <v>1</v>
      </c>
      <c r="B5" s="42" t="s">
        <v>17</v>
      </c>
      <c r="C5" s="33" t="s">
        <v>15</v>
      </c>
      <c r="D5" s="33" t="s">
        <v>16</v>
      </c>
      <c r="E5" s="47" t="s">
        <v>6</v>
      </c>
      <c r="F5" s="48"/>
      <c r="G5" s="48"/>
      <c r="H5" s="47" t="s">
        <v>14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51"/>
    </row>
    <row r="6" spans="1:19" s="2" customFormat="1" ht="18" customHeight="1">
      <c r="A6" s="34"/>
      <c r="B6" s="43"/>
      <c r="C6" s="34"/>
      <c r="D6" s="34"/>
      <c r="E6" s="49"/>
      <c r="F6" s="50"/>
      <c r="G6" s="50"/>
      <c r="H6" s="25" t="s">
        <v>7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</row>
    <row r="7" spans="1:19" s="2" customFormat="1" ht="91.5" customHeight="1">
      <c r="A7" s="35"/>
      <c r="B7" s="41"/>
      <c r="C7" s="35"/>
      <c r="D7" s="35"/>
      <c r="E7" s="25"/>
      <c r="F7" s="26"/>
      <c r="G7" s="27"/>
      <c r="H7" s="41" t="s">
        <v>4</v>
      </c>
      <c r="I7" s="41"/>
      <c r="J7" s="41"/>
      <c r="K7" s="25" t="s">
        <v>10</v>
      </c>
      <c r="L7" s="26"/>
      <c r="M7" s="27"/>
      <c r="N7" s="25" t="s">
        <v>9</v>
      </c>
      <c r="O7" s="26"/>
      <c r="P7" s="27"/>
      <c r="Q7" s="25" t="s">
        <v>5</v>
      </c>
      <c r="R7" s="26"/>
      <c r="S7" s="27"/>
    </row>
    <row r="8" spans="1:19" s="2" customFormat="1" ht="15" customHeight="1">
      <c r="A8" s="36" t="s">
        <v>2</v>
      </c>
      <c r="B8" s="33" t="s">
        <v>3</v>
      </c>
      <c r="C8" s="33">
        <v>1</v>
      </c>
      <c r="D8" s="3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3">
        <v>13</v>
      </c>
      <c r="P8" s="3">
        <v>14</v>
      </c>
      <c r="Q8" s="3">
        <v>15</v>
      </c>
      <c r="R8" s="3">
        <v>16</v>
      </c>
      <c r="S8" s="3">
        <v>17</v>
      </c>
    </row>
    <row r="9" spans="1:19" s="2" customFormat="1" ht="17.25" customHeight="1">
      <c r="A9" s="37"/>
      <c r="B9" s="34"/>
      <c r="C9" s="34"/>
      <c r="D9" s="34"/>
      <c r="E9" s="23" t="s">
        <v>8</v>
      </c>
      <c r="F9" s="39" t="s">
        <v>11</v>
      </c>
      <c r="G9" s="40"/>
      <c r="H9" s="23" t="s">
        <v>8</v>
      </c>
      <c r="I9" s="39" t="s">
        <v>11</v>
      </c>
      <c r="J9" s="40"/>
      <c r="K9" s="23" t="s">
        <v>8</v>
      </c>
      <c r="L9" s="39" t="s">
        <v>11</v>
      </c>
      <c r="M9" s="40"/>
      <c r="N9" s="23" t="s">
        <v>8</v>
      </c>
      <c r="O9" s="39" t="s">
        <v>11</v>
      </c>
      <c r="P9" s="40"/>
      <c r="Q9" s="23" t="s">
        <v>8</v>
      </c>
      <c r="R9" s="39" t="s">
        <v>11</v>
      </c>
      <c r="S9" s="40"/>
    </row>
    <row r="10" spans="1:19" s="2" customFormat="1" ht="27" customHeight="1">
      <c r="A10" s="38"/>
      <c r="B10" s="35"/>
      <c r="C10" s="35"/>
      <c r="D10" s="35"/>
      <c r="E10" s="24"/>
      <c r="F10" s="21" t="s">
        <v>12</v>
      </c>
      <c r="G10" s="21" t="s">
        <v>13</v>
      </c>
      <c r="H10" s="24"/>
      <c r="I10" s="21" t="s">
        <v>12</v>
      </c>
      <c r="J10" s="21" t="s">
        <v>13</v>
      </c>
      <c r="K10" s="24"/>
      <c r="L10" s="21" t="s">
        <v>12</v>
      </c>
      <c r="M10" s="21" t="s">
        <v>13</v>
      </c>
      <c r="N10" s="24"/>
      <c r="O10" s="22" t="s">
        <v>12</v>
      </c>
      <c r="P10" s="21" t="s">
        <v>13</v>
      </c>
      <c r="Q10" s="24"/>
      <c r="R10" s="21" t="s">
        <v>12</v>
      </c>
      <c r="S10" s="21" t="s">
        <v>13</v>
      </c>
    </row>
    <row r="11" spans="1:19" s="6" customFormat="1" ht="23.25" customHeight="1">
      <c r="A11" s="8">
        <v>1</v>
      </c>
      <c r="B11" s="12" t="s">
        <v>19</v>
      </c>
      <c r="C11" s="14">
        <v>11</v>
      </c>
      <c r="D11" s="14">
        <v>49</v>
      </c>
      <c r="E11" s="15">
        <v>49</v>
      </c>
      <c r="F11" s="14">
        <v>30</v>
      </c>
      <c r="G11" s="14">
        <v>19</v>
      </c>
      <c r="H11" s="14">
        <v>8</v>
      </c>
      <c r="I11" s="14">
        <v>7</v>
      </c>
      <c r="J11" s="14">
        <v>1</v>
      </c>
      <c r="K11" s="14">
        <v>21</v>
      </c>
      <c r="L11" s="14">
        <v>12</v>
      </c>
      <c r="M11" s="14">
        <v>9</v>
      </c>
      <c r="N11" s="14">
        <v>16</v>
      </c>
      <c r="O11" s="14">
        <v>9</v>
      </c>
      <c r="P11" s="14">
        <v>7</v>
      </c>
      <c r="Q11" s="14">
        <v>4</v>
      </c>
      <c r="R11" s="14">
        <v>2</v>
      </c>
      <c r="S11" s="14">
        <v>2</v>
      </c>
    </row>
    <row r="12" spans="1:19" s="6" customFormat="1" ht="22.5" customHeight="1">
      <c r="A12" s="8">
        <v>2</v>
      </c>
      <c r="B12" s="12" t="s">
        <v>18</v>
      </c>
      <c r="C12" s="14">
        <v>2</v>
      </c>
      <c r="D12" s="14">
        <v>12</v>
      </c>
      <c r="E12" s="15">
        <f>H12+K12+N12+Q12</f>
        <v>12</v>
      </c>
      <c r="F12" s="14">
        <v>10</v>
      </c>
      <c r="G12" s="14">
        <v>2</v>
      </c>
      <c r="H12" s="14">
        <f>I12+J12</f>
        <v>1</v>
      </c>
      <c r="I12" s="14">
        <v>1</v>
      </c>
      <c r="J12" s="14">
        <v>0</v>
      </c>
      <c r="K12" s="14">
        <f>L12+M12</f>
        <v>4</v>
      </c>
      <c r="L12" s="14">
        <v>3</v>
      </c>
      <c r="M12" s="14">
        <v>1</v>
      </c>
      <c r="N12" s="14">
        <f>O12+P12</f>
        <v>3</v>
      </c>
      <c r="O12" s="14">
        <v>2</v>
      </c>
      <c r="P12" s="14">
        <v>1</v>
      </c>
      <c r="Q12" s="14">
        <f>R12+S93</f>
        <v>4</v>
      </c>
      <c r="R12" s="14">
        <v>4</v>
      </c>
      <c r="S12" s="14">
        <v>0</v>
      </c>
    </row>
    <row r="13" spans="1:19" s="6" customFormat="1" ht="24" customHeight="1">
      <c r="A13" s="8">
        <v>3</v>
      </c>
      <c r="B13" s="12" t="s">
        <v>20</v>
      </c>
      <c r="C13" s="14">
        <v>4</v>
      </c>
      <c r="D13" s="14">
        <v>402</v>
      </c>
      <c r="E13" s="14">
        <v>66</v>
      </c>
      <c r="F13" s="14">
        <v>30</v>
      </c>
      <c r="G13" s="14">
        <v>36</v>
      </c>
      <c r="H13" s="14">
        <v>10</v>
      </c>
      <c r="I13" s="14">
        <v>6</v>
      </c>
      <c r="J13" s="14">
        <v>4</v>
      </c>
      <c r="K13" s="16">
        <v>26</v>
      </c>
      <c r="L13" s="16">
        <v>15</v>
      </c>
      <c r="M13" s="16">
        <v>11</v>
      </c>
      <c r="N13" s="16">
        <v>19</v>
      </c>
      <c r="O13" s="16">
        <v>6</v>
      </c>
      <c r="P13" s="16">
        <v>13</v>
      </c>
      <c r="Q13" s="16">
        <v>11</v>
      </c>
      <c r="R13" s="16">
        <v>3</v>
      </c>
      <c r="S13" s="16">
        <v>8</v>
      </c>
    </row>
    <row r="14" spans="1:19" s="6" customFormat="1" ht="24" customHeight="1">
      <c r="A14" s="8">
        <v>4</v>
      </c>
      <c r="B14" s="12" t="s">
        <v>21</v>
      </c>
      <c r="C14" s="28" t="s">
        <v>42</v>
      </c>
      <c r="D14" s="30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6" customFormat="1" ht="24.75" customHeight="1">
      <c r="A15" s="8">
        <v>5</v>
      </c>
      <c r="B15" s="12" t="s">
        <v>22</v>
      </c>
      <c r="C15" s="14">
        <v>4</v>
      </c>
      <c r="D15" s="14">
        <v>152</v>
      </c>
      <c r="E15" s="15">
        <f>H15+K15+N15+Q15</f>
        <v>79</v>
      </c>
      <c r="F15" s="14">
        <f>I15+L15+O15+R15</f>
        <v>19</v>
      </c>
      <c r="G15" s="14">
        <f>J15+M15+P15+S15</f>
        <v>60</v>
      </c>
      <c r="H15" s="14">
        <f>I15+J15</f>
        <v>17</v>
      </c>
      <c r="I15" s="14">
        <v>5</v>
      </c>
      <c r="J15" s="14">
        <v>12</v>
      </c>
      <c r="K15" s="14">
        <f>L15+M15</f>
        <v>31</v>
      </c>
      <c r="L15" s="14">
        <v>6</v>
      </c>
      <c r="M15" s="14">
        <v>25</v>
      </c>
      <c r="N15" s="14">
        <f>O15+P15</f>
        <v>25</v>
      </c>
      <c r="O15" s="14">
        <v>7</v>
      </c>
      <c r="P15" s="14">
        <v>18</v>
      </c>
      <c r="Q15" s="14">
        <f>R15+S15</f>
        <v>6</v>
      </c>
      <c r="R15" s="14">
        <v>1</v>
      </c>
      <c r="S15" s="14">
        <v>5</v>
      </c>
    </row>
    <row r="16" spans="1:19" s="6" customFormat="1" ht="24.75" customHeight="1">
      <c r="A16" s="8">
        <v>6</v>
      </c>
      <c r="B16" s="12" t="s">
        <v>49</v>
      </c>
      <c r="C16" s="28" t="s">
        <v>42</v>
      </c>
      <c r="D16" s="29"/>
      <c r="E16" s="15"/>
      <c r="F16" s="14"/>
      <c r="G16" s="14"/>
      <c r="H16" s="15"/>
      <c r="I16" s="14"/>
      <c r="J16" s="14"/>
      <c r="K16" s="15"/>
      <c r="L16" s="14"/>
      <c r="M16" s="14"/>
      <c r="N16" s="15"/>
      <c r="O16" s="14"/>
      <c r="P16" s="14"/>
      <c r="Q16" s="15"/>
      <c r="R16" s="14"/>
      <c r="S16" s="14"/>
    </row>
    <row r="17" spans="1:19" s="6" customFormat="1" ht="24.75" customHeight="1">
      <c r="A17" s="8">
        <v>7</v>
      </c>
      <c r="B17" s="12" t="s">
        <v>23</v>
      </c>
      <c r="C17" s="28" t="s">
        <v>42</v>
      </c>
      <c r="D17" s="29"/>
      <c r="E17" s="17"/>
      <c r="F17" s="18"/>
      <c r="G17" s="18"/>
      <c r="H17" s="17"/>
      <c r="I17" s="18"/>
      <c r="J17" s="18"/>
      <c r="K17" s="17"/>
      <c r="L17" s="18"/>
      <c r="M17" s="18"/>
      <c r="N17" s="17"/>
      <c r="O17" s="18"/>
      <c r="P17" s="18"/>
      <c r="Q17" s="17"/>
      <c r="R17" s="18"/>
      <c r="S17" s="18"/>
    </row>
    <row r="18" spans="1:19" s="6" customFormat="1" ht="24" customHeight="1">
      <c r="A18" s="8">
        <v>8</v>
      </c>
      <c r="B18" s="12" t="s">
        <v>24</v>
      </c>
      <c r="C18" s="15">
        <v>3</v>
      </c>
      <c r="D18" s="15">
        <v>44</v>
      </c>
      <c r="E18" s="15">
        <v>26</v>
      </c>
      <c r="F18" s="14">
        <v>18</v>
      </c>
      <c r="G18" s="14">
        <v>8</v>
      </c>
      <c r="H18" s="15">
        <v>0</v>
      </c>
      <c r="I18" s="14">
        <v>0</v>
      </c>
      <c r="J18" s="14">
        <v>0</v>
      </c>
      <c r="K18" s="15">
        <v>6</v>
      </c>
      <c r="L18" s="14">
        <v>5</v>
      </c>
      <c r="M18" s="14">
        <v>1</v>
      </c>
      <c r="N18" s="15">
        <v>6</v>
      </c>
      <c r="O18" s="14">
        <v>5</v>
      </c>
      <c r="P18" s="14">
        <v>1</v>
      </c>
      <c r="Q18" s="15">
        <v>14</v>
      </c>
      <c r="R18" s="14">
        <v>8</v>
      </c>
      <c r="S18" s="14">
        <v>6</v>
      </c>
    </row>
    <row r="19" spans="1:19" s="6" customFormat="1" ht="24" customHeight="1">
      <c r="A19" s="8">
        <v>9</v>
      </c>
      <c r="B19" s="12" t="s">
        <v>25</v>
      </c>
      <c r="C19" s="15">
        <v>3</v>
      </c>
      <c r="D19" s="15">
        <v>447</v>
      </c>
      <c r="E19" s="15">
        <v>31</v>
      </c>
      <c r="F19" s="14">
        <v>6</v>
      </c>
      <c r="G19" s="14">
        <v>25</v>
      </c>
      <c r="H19" s="15">
        <v>10</v>
      </c>
      <c r="I19" s="14">
        <v>2</v>
      </c>
      <c r="J19" s="14">
        <v>8</v>
      </c>
      <c r="K19" s="15">
        <v>17</v>
      </c>
      <c r="L19" s="14">
        <v>4</v>
      </c>
      <c r="M19" s="14">
        <v>13</v>
      </c>
      <c r="N19" s="15">
        <v>4</v>
      </c>
      <c r="O19" s="14">
        <v>0</v>
      </c>
      <c r="P19" s="14">
        <v>4</v>
      </c>
      <c r="Q19" s="15">
        <v>0</v>
      </c>
      <c r="R19" s="14">
        <v>0</v>
      </c>
      <c r="S19" s="14">
        <v>0</v>
      </c>
    </row>
    <row r="20" spans="1:19" s="6" customFormat="1" ht="24.75" customHeight="1">
      <c r="A20" s="8">
        <v>10</v>
      </c>
      <c r="B20" s="12" t="s">
        <v>43</v>
      </c>
      <c r="C20" s="15">
        <v>2</v>
      </c>
      <c r="D20" s="15">
        <v>56</v>
      </c>
      <c r="E20" s="15">
        <v>36</v>
      </c>
      <c r="F20" s="14">
        <v>14</v>
      </c>
      <c r="G20" s="14">
        <v>22</v>
      </c>
      <c r="H20" s="15">
        <v>6</v>
      </c>
      <c r="I20" s="14">
        <v>5</v>
      </c>
      <c r="J20" s="14">
        <v>1</v>
      </c>
      <c r="K20" s="15">
        <v>13</v>
      </c>
      <c r="L20" s="14">
        <v>5</v>
      </c>
      <c r="M20" s="14">
        <v>8</v>
      </c>
      <c r="N20" s="15">
        <v>10</v>
      </c>
      <c r="O20" s="14">
        <v>4</v>
      </c>
      <c r="P20" s="14">
        <v>6</v>
      </c>
      <c r="Q20" s="15">
        <v>7</v>
      </c>
      <c r="R20" s="14">
        <v>0</v>
      </c>
      <c r="S20" s="14">
        <v>7</v>
      </c>
    </row>
    <row r="21" spans="1:19" s="6" customFormat="1" ht="20.25" customHeight="1">
      <c r="A21" s="8">
        <v>11</v>
      </c>
      <c r="B21" s="12" t="s">
        <v>26</v>
      </c>
      <c r="C21" s="15">
        <v>8</v>
      </c>
      <c r="D21" s="15">
        <v>521</v>
      </c>
      <c r="E21" s="15">
        <v>317</v>
      </c>
      <c r="F21" s="14">
        <v>125</v>
      </c>
      <c r="G21" s="14">
        <v>192</v>
      </c>
      <c r="H21" s="15">
        <v>41</v>
      </c>
      <c r="I21" s="14">
        <v>17</v>
      </c>
      <c r="J21" s="14">
        <v>24</v>
      </c>
      <c r="K21" s="15">
        <v>68</v>
      </c>
      <c r="L21" s="14">
        <v>19</v>
      </c>
      <c r="M21" s="14">
        <v>49</v>
      </c>
      <c r="N21" s="15">
        <v>101</v>
      </c>
      <c r="O21" s="14">
        <v>43</v>
      </c>
      <c r="P21" s="14">
        <v>58</v>
      </c>
      <c r="Q21" s="15">
        <v>107</v>
      </c>
      <c r="R21" s="14">
        <v>46</v>
      </c>
      <c r="S21" s="14">
        <v>61</v>
      </c>
    </row>
    <row r="22" spans="1:19" s="6" customFormat="1" ht="20.25" customHeight="1">
      <c r="A22" s="8">
        <v>12</v>
      </c>
      <c r="B22" s="12" t="s">
        <v>27</v>
      </c>
      <c r="C22" s="19">
        <v>4</v>
      </c>
      <c r="D22" s="19">
        <v>696</v>
      </c>
      <c r="E22" s="19">
        <v>376</v>
      </c>
      <c r="F22" s="20">
        <v>283</v>
      </c>
      <c r="G22" s="20">
        <v>93</v>
      </c>
      <c r="H22" s="19">
        <v>90</v>
      </c>
      <c r="I22" s="20">
        <v>69</v>
      </c>
      <c r="J22" s="20">
        <v>21</v>
      </c>
      <c r="K22" s="19">
        <v>126</v>
      </c>
      <c r="L22" s="20">
        <v>81</v>
      </c>
      <c r="M22" s="20">
        <v>45</v>
      </c>
      <c r="N22" s="19">
        <v>141</v>
      </c>
      <c r="O22" s="20">
        <v>118</v>
      </c>
      <c r="P22" s="20">
        <v>23</v>
      </c>
      <c r="Q22" s="19">
        <v>19</v>
      </c>
      <c r="R22" s="20">
        <v>15</v>
      </c>
      <c r="S22" s="20">
        <v>4</v>
      </c>
    </row>
    <row r="23" spans="1:19" s="6" customFormat="1" ht="23.25" customHeight="1">
      <c r="A23" s="8">
        <v>13</v>
      </c>
      <c r="B23" s="13" t="s">
        <v>53</v>
      </c>
      <c r="C23" s="14">
        <v>1</v>
      </c>
      <c r="D23" s="14">
        <v>90</v>
      </c>
      <c r="E23" s="14">
        <v>90</v>
      </c>
      <c r="F23" s="14">
        <v>30</v>
      </c>
      <c r="G23" s="14">
        <v>60</v>
      </c>
      <c r="H23" s="14">
        <v>10</v>
      </c>
      <c r="I23" s="14">
        <v>3</v>
      </c>
      <c r="J23" s="14">
        <v>7</v>
      </c>
      <c r="K23" s="14">
        <v>60</v>
      </c>
      <c r="L23" s="14">
        <v>27</v>
      </c>
      <c r="M23" s="14">
        <v>33</v>
      </c>
      <c r="N23" s="14">
        <v>20</v>
      </c>
      <c r="O23" s="14">
        <v>0</v>
      </c>
      <c r="P23" s="14">
        <v>20</v>
      </c>
      <c r="Q23" s="14">
        <v>0</v>
      </c>
      <c r="R23" s="14">
        <v>0</v>
      </c>
      <c r="S23" s="14">
        <v>0</v>
      </c>
    </row>
    <row r="24" spans="1:19" s="6" customFormat="1" ht="24.75" customHeight="1">
      <c r="A24" s="8">
        <v>14</v>
      </c>
      <c r="B24" s="12" t="s">
        <v>28</v>
      </c>
      <c r="C24" s="15">
        <v>16</v>
      </c>
      <c r="D24" s="15">
        <v>88</v>
      </c>
      <c r="E24" s="15">
        <v>88</v>
      </c>
      <c r="F24" s="15">
        <v>16</v>
      </c>
      <c r="G24" s="15">
        <v>72</v>
      </c>
      <c r="H24" s="15">
        <v>1</v>
      </c>
      <c r="I24" s="15">
        <v>0</v>
      </c>
      <c r="J24" s="15">
        <v>1</v>
      </c>
      <c r="K24" s="15">
        <v>17</v>
      </c>
      <c r="L24" s="15">
        <v>8</v>
      </c>
      <c r="M24" s="15">
        <v>9</v>
      </c>
      <c r="N24" s="15">
        <v>29</v>
      </c>
      <c r="O24" s="15">
        <v>2</v>
      </c>
      <c r="P24" s="15">
        <v>27</v>
      </c>
      <c r="Q24" s="15">
        <v>41</v>
      </c>
      <c r="R24" s="15">
        <v>6</v>
      </c>
      <c r="S24" s="15">
        <v>35</v>
      </c>
    </row>
    <row r="25" spans="1:19" s="6" customFormat="1" ht="24.75" customHeight="1">
      <c r="A25" s="8">
        <v>15</v>
      </c>
      <c r="B25" s="12" t="s">
        <v>29</v>
      </c>
      <c r="C25" s="15">
        <v>5</v>
      </c>
      <c r="D25" s="15">
        <v>774</v>
      </c>
      <c r="E25" s="15">
        <v>627</v>
      </c>
      <c r="F25" s="14">
        <v>384</v>
      </c>
      <c r="G25" s="14">
        <v>243</v>
      </c>
      <c r="H25" s="15">
        <v>178</v>
      </c>
      <c r="I25" s="14">
        <v>138</v>
      </c>
      <c r="J25" s="14">
        <v>40</v>
      </c>
      <c r="K25" s="15">
        <v>184</v>
      </c>
      <c r="L25" s="14">
        <v>99</v>
      </c>
      <c r="M25" s="14">
        <v>85</v>
      </c>
      <c r="N25" s="15">
        <v>218</v>
      </c>
      <c r="O25" s="14">
        <v>126</v>
      </c>
      <c r="P25" s="14">
        <v>92</v>
      </c>
      <c r="Q25" s="15">
        <v>47</v>
      </c>
      <c r="R25" s="14">
        <v>21</v>
      </c>
      <c r="S25" s="14">
        <v>26</v>
      </c>
    </row>
    <row r="26" spans="1:19" s="6" customFormat="1" ht="24.75" customHeight="1">
      <c r="A26" s="8">
        <v>16</v>
      </c>
      <c r="B26" s="12" t="s">
        <v>30</v>
      </c>
      <c r="C26" s="15">
        <v>9</v>
      </c>
      <c r="D26" s="15">
        <v>357</v>
      </c>
      <c r="E26" s="15">
        <v>52</v>
      </c>
      <c r="F26" s="14">
        <v>31</v>
      </c>
      <c r="G26" s="14">
        <v>21</v>
      </c>
      <c r="H26" s="15">
        <v>4</v>
      </c>
      <c r="I26" s="14">
        <v>4</v>
      </c>
      <c r="J26" s="14">
        <v>0</v>
      </c>
      <c r="K26" s="15">
        <v>19</v>
      </c>
      <c r="L26" s="14">
        <v>11</v>
      </c>
      <c r="M26" s="14">
        <v>8</v>
      </c>
      <c r="N26" s="15">
        <v>25</v>
      </c>
      <c r="O26" s="14">
        <v>15</v>
      </c>
      <c r="P26" s="14">
        <v>10</v>
      </c>
      <c r="Q26" s="15">
        <v>4</v>
      </c>
      <c r="R26" s="14">
        <v>1</v>
      </c>
      <c r="S26" s="14">
        <v>3</v>
      </c>
    </row>
    <row r="27" spans="1:19" s="6" customFormat="1" ht="26.25" customHeight="1">
      <c r="A27" s="8">
        <v>17</v>
      </c>
      <c r="B27" s="12" t="s">
        <v>31</v>
      </c>
      <c r="C27" s="15">
        <v>1</v>
      </c>
      <c r="D27" s="15">
        <v>79</v>
      </c>
      <c r="E27" s="15">
        <v>79</v>
      </c>
      <c r="F27" s="14">
        <v>37</v>
      </c>
      <c r="G27" s="14">
        <v>42</v>
      </c>
      <c r="H27" s="15">
        <v>34</v>
      </c>
      <c r="I27" s="14">
        <v>16</v>
      </c>
      <c r="J27" s="14">
        <v>18</v>
      </c>
      <c r="K27" s="15">
        <v>31</v>
      </c>
      <c r="L27" s="14">
        <v>12</v>
      </c>
      <c r="M27" s="14">
        <v>19</v>
      </c>
      <c r="N27" s="15">
        <v>6</v>
      </c>
      <c r="O27" s="14">
        <v>4</v>
      </c>
      <c r="P27" s="14">
        <v>2</v>
      </c>
      <c r="Q27" s="15">
        <v>8</v>
      </c>
      <c r="R27" s="14">
        <v>5</v>
      </c>
      <c r="S27" s="14">
        <v>3</v>
      </c>
    </row>
    <row r="28" spans="1:19" s="6" customFormat="1" ht="27" customHeight="1">
      <c r="A28" s="8">
        <v>18</v>
      </c>
      <c r="B28" s="12" t="s">
        <v>32</v>
      </c>
      <c r="C28" s="15">
        <v>5</v>
      </c>
      <c r="D28" s="15">
        <v>172</v>
      </c>
      <c r="E28" s="15">
        <v>134</v>
      </c>
      <c r="F28" s="14">
        <v>76</v>
      </c>
      <c r="G28" s="14">
        <v>58</v>
      </c>
      <c r="H28" s="15">
        <v>24</v>
      </c>
      <c r="I28" s="14">
        <v>16</v>
      </c>
      <c r="J28" s="14">
        <v>8</v>
      </c>
      <c r="K28" s="15">
        <v>32</v>
      </c>
      <c r="L28" s="14">
        <v>20</v>
      </c>
      <c r="M28" s="14">
        <v>12</v>
      </c>
      <c r="N28" s="15">
        <v>42</v>
      </c>
      <c r="O28" s="14">
        <v>22</v>
      </c>
      <c r="P28" s="14">
        <v>20</v>
      </c>
      <c r="Q28" s="15">
        <v>36</v>
      </c>
      <c r="R28" s="14">
        <v>18</v>
      </c>
      <c r="S28" s="14">
        <v>18</v>
      </c>
    </row>
    <row r="29" spans="1:19" s="6" customFormat="1" ht="27.75" customHeight="1">
      <c r="A29" s="8">
        <v>19</v>
      </c>
      <c r="B29" s="12" t="s">
        <v>33</v>
      </c>
      <c r="C29" s="28" t="s">
        <v>44</v>
      </c>
      <c r="D29" s="29"/>
      <c r="E29" s="15"/>
      <c r="F29" s="14"/>
      <c r="G29" s="14"/>
      <c r="H29" s="15"/>
      <c r="I29" s="14"/>
      <c r="J29" s="14"/>
      <c r="K29" s="15"/>
      <c r="L29" s="14"/>
      <c r="M29" s="14"/>
      <c r="N29" s="15"/>
      <c r="O29" s="14"/>
      <c r="P29" s="14"/>
      <c r="Q29" s="15"/>
      <c r="R29" s="14"/>
      <c r="S29" s="14"/>
    </row>
    <row r="30" spans="1:19" s="6" customFormat="1" ht="23.25" customHeight="1">
      <c r="A30" s="8">
        <v>20</v>
      </c>
      <c r="B30" s="12" t="s">
        <v>34</v>
      </c>
      <c r="C30" s="15">
        <v>5</v>
      </c>
      <c r="D30" s="15">
        <v>90</v>
      </c>
      <c r="E30" s="15">
        <v>55</v>
      </c>
      <c r="F30" s="14">
        <v>30</v>
      </c>
      <c r="G30" s="14">
        <v>25</v>
      </c>
      <c r="H30" s="15">
        <v>2</v>
      </c>
      <c r="I30" s="14">
        <v>2</v>
      </c>
      <c r="J30" s="14">
        <v>0</v>
      </c>
      <c r="K30" s="15">
        <v>13</v>
      </c>
      <c r="L30" s="14">
        <v>8</v>
      </c>
      <c r="M30" s="14">
        <v>5</v>
      </c>
      <c r="N30" s="15">
        <v>21</v>
      </c>
      <c r="O30" s="14">
        <v>10</v>
      </c>
      <c r="P30" s="14">
        <v>11</v>
      </c>
      <c r="Q30" s="15">
        <v>19</v>
      </c>
      <c r="R30" s="14">
        <v>10</v>
      </c>
      <c r="S30" s="14">
        <v>9</v>
      </c>
    </row>
    <row r="31" spans="1:19" s="6" customFormat="1" ht="24.75" customHeight="1">
      <c r="A31" s="8">
        <v>21</v>
      </c>
      <c r="B31" s="12" t="s">
        <v>35</v>
      </c>
      <c r="C31" s="15">
        <v>2</v>
      </c>
      <c r="D31" s="15">
        <v>63</v>
      </c>
      <c r="E31" s="15">
        <v>52</v>
      </c>
      <c r="F31" s="14">
        <v>23</v>
      </c>
      <c r="G31" s="14">
        <v>29</v>
      </c>
      <c r="H31" s="15">
        <v>9</v>
      </c>
      <c r="I31" s="14">
        <v>7</v>
      </c>
      <c r="J31" s="14">
        <v>2</v>
      </c>
      <c r="K31" s="15">
        <v>16</v>
      </c>
      <c r="L31" s="14">
        <v>10</v>
      </c>
      <c r="M31" s="14">
        <v>6</v>
      </c>
      <c r="N31" s="15">
        <v>16</v>
      </c>
      <c r="O31" s="14">
        <v>4</v>
      </c>
      <c r="P31" s="14">
        <v>12</v>
      </c>
      <c r="Q31" s="15">
        <v>11</v>
      </c>
      <c r="R31" s="14">
        <v>2</v>
      </c>
      <c r="S31" s="14">
        <v>9</v>
      </c>
    </row>
    <row r="32" spans="1:19" s="6" customFormat="1" ht="21.75" customHeight="1">
      <c r="A32" s="8">
        <v>22</v>
      </c>
      <c r="B32" s="12" t="s">
        <v>36</v>
      </c>
      <c r="C32" s="15">
        <v>2</v>
      </c>
      <c r="D32" s="15">
        <v>29</v>
      </c>
      <c r="E32" s="15">
        <v>29</v>
      </c>
      <c r="F32" s="14">
        <v>23</v>
      </c>
      <c r="G32" s="14">
        <v>6</v>
      </c>
      <c r="H32" s="15">
        <v>0</v>
      </c>
      <c r="I32" s="14">
        <v>0</v>
      </c>
      <c r="J32" s="14">
        <v>0</v>
      </c>
      <c r="K32" s="15">
        <v>16</v>
      </c>
      <c r="L32" s="14">
        <v>14</v>
      </c>
      <c r="M32" s="14">
        <v>2</v>
      </c>
      <c r="N32" s="15">
        <v>10</v>
      </c>
      <c r="O32" s="14">
        <v>6</v>
      </c>
      <c r="P32" s="14">
        <v>4</v>
      </c>
      <c r="Q32" s="15">
        <v>3</v>
      </c>
      <c r="R32" s="14">
        <v>3</v>
      </c>
      <c r="S32" s="14">
        <v>0</v>
      </c>
    </row>
    <row r="33" spans="1:19" s="6" customFormat="1" ht="21.75" customHeight="1">
      <c r="A33" s="8">
        <v>23</v>
      </c>
      <c r="B33" s="12" t="s">
        <v>37</v>
      </c>
      <c r="C33" s="15">
        <v>6</v>
      </c>
      <c r="D33" s="15">
        <v>58</v>
      </c>
      <c r="E33" s="15">
        <v>58</v>
      </c>
      <c r="F33" s="14">
        <v>31</v>
      </c>
      <c r="G33" s="14">
        <v>27</v>
      </c>
      <c r="H33" s="15">
        <v>15</v>
      </c>
      <c r="I33" s="14">
        <v>10</v>
      </c>
      <c r="J33" s="14">
        <v>5</v>
      </c>
      <c r="K33" s="15">
        <v>10</v>
      </c>
      <c r="L33" s="14">
        <v>5</v>
      </c>
      <c r="M33" s="14">
        <v>5</v>
      </c>
      <c r="N33" s="15">
        <v>18</v>
      </c>
      <c r="O33" s="14">
        <v>11</v>
      </c>
      <c r="P33" s="14">
        <v>7</v>
      </c>
      <c r="Q33" s="15">
        <v>15</v>
      </c>
      <c r="R33" s="14">
        <v>5</v>
      </c>
      <c r="S33" s="14">
        <v>10</v>
      </c>
    </row>
    <row r="34" spans="1:19" s="6" customFormat="1" ht="26.25" customHeight="1">
      <c r="A34" s="8">
        <v>24</v>
      </c>
      <c r="B34" s="12" t="s">
        <v>38</v>
      </c>
      <c r="C34" s="15">
        <v>6</v>
      </c>
      <c r="D34" s="15">
        <v>289</v>
      </c>
      <c r="E34" s="15">
        <v>67</v>
      </c>
      <c r="F34" s="14">
        <v>49</v>
      </c>
      <c r="G34" s="14">
        <v>18</v>
      </c>
      <c r="H34" s="15">
        <v>7</v>
      </c>
      <c r="I34" s="14">
        <v>4</v>
      </c>
      <c r="J34" s="14">
        <v>3</v>
      </c>
      <c r="K34" s="15">
        <v>39</v>
      </c>
      <c r="L34" s="14">
        <v>34</v>
      </c>
      <c r="M34" s="14">
        <v>5</v>
      </c>
      <c r="N34" s="15">
        <v>20</v>
      </c>
      <c r="O34" s="14">
        <v>11</v>
      </c>
      <c r="P34" s="14">
        <v>9</v>
      </c>
      <c r="Q34" s="15">
        <v>1</v>
      </c>
      <c r="R34" s="14">
        <v>0</v>
      </c>
      <c r="S34" s="14">
        <v>1</v>
      </c>
    </row>
    <row r="35" spans="1:19" s="6" customFormat="1" ht="23.25" customHeight="1">
      <c r="A35" s="8">
        <v>25</v>
      </c>
      <c r="B35" s="12" t="s">
        <v>39</v>
      </c>
      <c r="C35" s="15">
        <v>5</v>
      </c>
      <c r="D35" s="15">
        <v>1758</v>
      </c>
      <c r="E35" s="15">
        <v>168</v>
      </c>
      <c r="F35" s="14">
        <v>140</v>
      </c>
      <c r="G35" s="14">
        <v>28</v>
      </c>
      <c r="H35" s="15">
        <v>76</v>
      </c>
      <c r="I35" s="14">
        <v>64</v>
      </c>
      <c r="J35" s="14">
        <v>12</v>
      </c>
      <c r="K35" s="15">
        <v>66</v>
      </c>
      <c r="L35" s="14">
        <v>62</v>
      </c>
      <c r="M35" s="14">
        <v>4</v>
      </c>
      <c r="N35" s="15">
        <v>26</v>
      </c>
      <c r="O35" s="14">
        <v>14</v>
      </c>
      <c r="P35" s="14">
        <v>12</v>
      </c>
      <c r="Q35" s="15">
        <v>0</v>
      </c>
      <c r="R35" s="14">
        <v>0</v>
      </c>
      <c r="S35" s="14">
        <v>0</v>
      </c>
    </row>
    <row r="36" spans="1:19" s="6" customFormat="1" ht="21.75" customHeight="1">
      <c r="A36" s="8">
        <v>26</v>
      </c>
      <c r="B36" s="12" t="s">
        <v>40</v>
      </c>
      <c r="C36" s="15">
        <v>14</v>
      </c>
      <c r="D36" s="15">
        <v>350</v>
      </c>
      <c r="E36" s="15">
        <v>175</v>
      </c>
      <c r="F36" s="14">
        <v>117</v>
      </c>
      <c r="G36" s="14">
        <v>58</v>
      </c>
      <c r="H36" s="15">
        <v>45</v>
      </c>
      <c r="I36" s="14">
        <v>23</v>
      </c>
      <c r="J36" s="14">
        <v>22</v>
      </c>
      <c r="K36" s="15">
        <v>102</v>
      </c>
      <c r="L36" s="14">
        <v>77</v>
      </c>
      <c r="M36" s="14">
        <v>25</v>
      </c>
      <c r="N36" s="15">
        <v>28</v>
      </c>
      <c r="O36" s="14">
        <v>17</v>
      </c>
      <c r="P36" s="14">
        <v>11</v>
      </c>
      <c r="Q36" s="15">
        <v>0</v>
      </c>
      <c r="R36" s="14">
        <v>0</v>
      </c>
      <c r="S36" s="14">
        <v>0</v>
      </c>
    </row>
    <row r="37" spans="1:19" s="6" customFormat="1" ht="21.75" customHeight="1">
      <c r="A37" s="8">
        <v>27</v>
      </c>
      <c r="B37" s="12" t="s">
        <v>45</v>
      </c>
      <c r="C37" s="19">
        <v>17</v>
      </c>
      <c r="D37" s="19">
        <v>109</v>
      </c>
      <c r="E37" s="19">
        <v>109</v>
      </c>
      <c r="F37" s="20">
        <v>71</v>
      </c>
      <c r="G37" s="20">
        <v>38</v>
      </c>
      <c r="H37" s="19">
        <v>26</v>
      </c>
      <c r="I37" s="20">
        <v>21</v>
      </c>
      <c r="J37" s="20">
        <v>5</v>
      </c>
      <c r="K37" s="19">
        <v>56</v>
      </c>
      <c r="L37" s="20">
        <v>36</v>
      </c>
      <c r="M37" s="20">
        <v>20</v>
      </c>
      <c r="N37" s="19">
        <v>20</v>
      </c>
      <c r="O37" s="20">
        <v>11</v>
      </c>
      <c r="P37" s="20">
        <v>9</v>
      </c>
      <c r="Q37" s="19">
        <v>7</v>
      </c>
      <c r="R37" s="20">
        <v>3</v>
      </c>
      <c r="S37" s="20">
        <v>4</v>
      </c>
    </row>
    <row r="38" spans="1:19" s="6" customFormat="1" ht="21.75" customHeight="1">
      <c r="A38" s="8">
        <v>28</v>
      </c>
      <c r="B38" s="13" t="s">
        <v>41</v>
      </c>
      <c r="C38" s="14">
        <v>2</v>
      </c>
      <c r="D38" s="14">
        <v>19</v>
      </c>
      <c r="E38" s="14">
        <v>19</v>
      </c>
      <c r="F38" s="14">
        <v>10</v>
      </c>
      <c r="G38" s="14">
        <v>9</v>
      </c>
      <c r="H38" s="14">
        <v>1</v>
      </c>
      <c r="I38" s="14">
        <v>1</v>
      </c>
      <c r="J38" s="14" t="s">
        <v>50</v>
      </c>
      <c r="K38" s="14">
        <v>1</v>
      </c>
      <c r="L38" s="14">
        <v>1</v>
      </c>
      <c r="M38" s="14" t="s">
        <v>50</v>
      </c>
      <c r="N38" s="14">
        <v>5</v>
      </c>
      <c r="O38" s="14">
        <v>3</v>
      </c>
      <c r="P38" s="14">
        <v>2</v>
      </c>
      <c r="Q38" s="14">
        <v>12</v>
      </c>
      <c r="R38" s="14">
        <v>5</v>
      </c>
      <c r="S38" s="14">
        <v>7</v>
      </c>
    </row>
    <row r="39" spans="1:19" s="6" customFormat="1" ht="22.5" customHeight="1">
      <c r="A39" s="8">
        <v>29</v>
      </c>
      <c r="B39" s="12" t="s">
        <v>46</v>
      </c>
      <c r="C39" s="15">
        <v>6</v>
      </c>
      <c r="D39" s="15">
        <v>182</v>
      </c>
      <c r="E39" s="15">
        <v>154</v>
      </c>
      <c r="F39" s="15">
        <v>73</v>
      </c>
      <c r="G39" s="15">
        <v>81</v>
      </c>
      <c r="H39" s="15">
        <v>32</v>
      </c>
      <c r="I39" s="15">
        <v>21</v>
      </c>
      <c r="J39" s="15">
        <v>11</v>
      </c>
      <c r="K39" s="15">
        <v>38</v>
      </c>
      <c r="L39" s="15">
        <v>22</v>
      </c>
      <c r="M39" s="15">
        <v>16</v>
      </c>
      <c r="N39" s="15">
        <v>54</v>
      </c>
      <c r="O39" s="15">
        <v>23</v>
      </c>
      <c r="P39" s="15">
        <v>31</v>
      </c>
      <c r="Q39" s="15">
        <v>30</v>
      </c>
      <c r="R39" s="15">
        <v>7</v>
      </c>
      <c r="S39" s="15">
        <v>23</v>
      </c>
    </row>
    <row r="40" spans="1:19" s="6" customFormat="1" ht="21.75" customHeight="1">
      <c r="A40" s="8">
        <v>30</v>
      </c>
      <c r="B40" s="12" t="s">
        <v>47</v>
      </c>
      <c r="C40" s="15">
        <v>1</v>
      </c>
      <c r="D40" s="15">
        <v>30</v>
      </c>
      <c r="E40" s="15">
        <v>12</v>
      </c>
      <c r="F40" s="14">
        <v>4</v>
      </c>
      <c r="G40" s="14">
        <v>8</v>
      </c>
      <c r="H40" s="15">
        <v>4</v>
      </c>
      <c r="I40" s="14">
        <v>4</v>
      </c>
      <c r="J40" s="14">
        <v>0</v>
      </c>
      <c r="K40" s="15">
        <v>6</v>
      </c>
      <c r="L40" s="14">
        <v>0</v>
      </c>
      <c r="M40" s="14">
        <v>6</v>
      </c>
      <c r="N40" s="15">
        <v>2</v>
      </c>
      <c r="O40" s="14">
        <v>0</v>
      </c>
      <c r="P40" s="14">
        <v>2</v>
      </c>
      <c r="Q40" s="15">
        <v>0</v>
      </c>
      <c r="R40" s="14">
        <v>0</v>
      </c>
      <c r="S40" s="14">
        <v>0</v>
      </c>
    </row>
    <row r="41" spans="1:19" s="6" customFormat="1" ht="21.75" customHeight="1">
      <c r="A41" s="8">
        <v>31</v>
      </c>
      <c r="B41" s="12" t="s">
        <v>48</v>
      </c>
      <c r="C41" s="15">
        <v>3</v>
      </c>
      <c r="D41" s="15">
        <v>76</v>
      </c>
      <c r="E41" s="15">
        <v>40</v>
      </c>
      <c r="F41" s="14">
        <v>18</v>
      </c>
      <c r="G41" s="14">
        <v>22</v>
      </c>
      <c r="H41" s="15">
        <v>3</v>
      </c>
      <c r="I41" s="14">
        <v>2</v>
      </c>
      <c r="J41" s="14">
        <v>1</v>
      </c>
      <c r="K41" s="15">
        <v>11</v>
      </c>
      <c r="L41" s="14">
        <v>6</v>
      </c>
      <c r="M41" s="14">
        <v>5</v>
      </c>
      <c r="N41" s="15">
        <v>19</v>
      </c>
      <c r="O41" s="14">
        <v>9</v>
      </c>
      <c r="P41" s="14">
        <v>10</v>
      </c>
      <c r="Q41" s="15">
        <v>7</v>
      </c>
      <c r="R41" s="14">
        <v>1</v>
      </c>
      <c r="S41" s="14">
        <v>6</v>
      </c>
    </row>
    <row r="42" spans="1:19" s="6" customFormat="1" ht="24.75" customHeight="1">
      <c r="A42" s="8"/>
      <c r="B42" s="9" t="s">
        <v>51</v>
      </c>
      <c r="C42" s="14">
        <f aca="true" t="shared" si="0" ref="C42:S42">SUM(C11:C41)</f>
        <v>147</v>
      </c>
      <c r="D42" s="14">
        <f t="shared" si="0"/>
        <v>6992</v>
      </c>
      <c r="E42" s="14">
        <f t="shared" si="0"/>
        <v>3000</v>
      </c>
      <c r="F42" s="14">
        <f t="shared" si="0"/>
        <v>1698</v>
      </c>
      <c r="G42" s="14">
        <f t="shared" si="0"/>
        <v>1302</v>
      </c>
      <c r="H42" s="14">
        <f t="shared" si="0"/>
        <v>654</v>
      </c>
      <c r="I42" s="14">
        <f t="shared" si="0"/>
        <v>448</v>
      </c>
      <c r="J42" s="16">
        <f t="shared" si="0"/>
        <v>206</v>
      </c>
      <c r="K42" s="16">
        <f t="shared" si="0"/>
        <v>1029</v>
      </c>
      <c r="L42" s="16">
        <f t="shared" si="0"/>
        <v>602</v>
      </c>
      <c r="M42" s="16">
        <f t="shared" si="0"/>
        <v>427</v>
      </c>
      <c r="N42" s="16">
        <f t="shared" si="0"/>
        <v>904</v>
      </c>
      <c r="O42" s="16">
        <f t="shared" si="0"/>
        <v>482</v>
      </c>
      <c r="P42" s="16">
        <f t="shared" si="0"/>
        <v>422</v>
      </c>
      <c r="Q42" s="16">
        <f t="shared" si="0"/>
        <v>413</v>
      </c>
      <c r="R42" s="16">
        <f t="shared" si="0"/>
        <v>166</v>
      </c>
      <c r="S42" s="16">
        <f t="shared" si="0"/>
        <v>247</v>
      </c>
    </row>
    <row r="43" s="7" customFormat="1" ht="6.75" customHeight="1"/>
    <row r="44" spans="2:19" s="5" customFormat="1" ht="16.5" customHeight="1">
      <c r="B44" s="53" t="s">
        <v>54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</row>
    <row r="45" spans="2:19" ht="16.5" customHeight="1">
      <c r="B45" s="53" t="s">
        <v>55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</row>
    <row r="46" spans="2:19" ht="12.7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</sheetData>
  <sheetProtection/>
  <mergeCells count="36">
    <mergeCell ref="B46:S46"/>
    <mergeCell ref="B44:S44"/>
    <mergeCell ref="B45:S45"/>
    <mergeCell ref="R9:S9"/>
    <mergeCell ref="I9:J9"/>
    <mergeCell ref="K9:K10"/>
    <mergeCell ref="B5:B7"/>
    <mergeCell ref="F9:G9"/>
    <mergeCell ref="G1:J1"/>
    <mergeCell ref="A2:S2"/>
    <mergeCell ref="O1:S1"/>
    <mergeCell ref="E5:G7"/>
    <mergeCell ref="H5:S5"/>
    <mergeCell ref="O9:P9"/>
    <mergeCell ref="Q9:Q10"/>
    <mergeCell ref="K7:M7"/>
    <mergeCell ref="B3:T3"/>
    <mergeCell ref="C5:C7"/>
    <mergeCell ref="A5:A7"/>
    <mergeCell ref="A8:A10"/>
    <mergeCell ref="Q7:S7"/>
    <mergeCell ref="D5:D7"/>
    <mergeCell ref="E9:E10"/>
    <mergeCell ref="B8:B10"/>
    <mergeCell ref="C8:C10"/>
    <mergeCell ref="D8:D10"/>
    <mergeCell ref="H9:H10"/>
    <mergeCell ref="H6:S6"/>
    <mergeCell ref="C29:D29"/>
    <mergeCell ref="C16:D16"/>
    <mergeCell ref="C17:D17"/>
    <mergeCell ref="C14:D14"/>
    <mergeCell ref="L9:M9"/>
    <mergeCell ref="N9:N10"/>
    <mergeCell ref="H7:J7"/>
    <mergeCell ref="N7:P7"/>
  </mergeCells>
  <printOptions/>
  <pageMargins left="0.9448818897637796" right="0.1968503937007874" top="0.1968503937007874" bottom="0.1968503937007874" header="0.4724409448818898" footer="0.2362204724409449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2018-11-26T14:55:28Z</cp:lastPrinted>
  <dcterms:created xsi:type="dcterms:W3CDTF">2016-04-14T07:58:05Z</dcterms:created>
  <dcterms:modified xsi:type="dcterms:W3CDTF">2018-11-26T14:59:44Z</dcterms:modified>
  <cp:category/>
  <cp:version/>
  <cp:contentType/>
  <cp:contentStatus/>
</cp:coreProperties>
</file>